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9" i="1"/>
  <c r="I19" i="1"/>
  <c r="J19" i="1"/>
  <c r="H20" i="1"/>
  <c r="I20" i="1"/>
  <c r="J20" i="1"/>
  <c r="G18" i="1"/>
  <c r="G19" i="1"/>
  <c r="G20" i="1"/>
  <c r="F18" i="1"/>
  <c r="F19" i="1"/>
  <c r="F20" i="1"/>
  <c r="E18" i="1"/>
  <c r="E19" i="1"/>
  <c r="E20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E10" i="1"/>
  <c r="E11" i="1"/>
  <c r="E12" i="1"/>
  <c r="E13" i="1"/>
  <c r="E14" i="1"/>
  <c r="E15" i="1"/>
  <c r="E16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<sst xmlns="http://schemas.openxmlformats.org/spreadsheetml/2006/main" count="58" uniqueCount="54">
  <si>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</si>
  <si>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</si>
  <si>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</si>
  <si>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</si>
  <si>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</si>
  <si>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</si>
  <si>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</si>
  <si>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</si>
  <si>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</si>
  <si>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</si>
  <si>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</si>
  <si>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</si>
  <si>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</si>
  <si>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</si>
  <si>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Отд./корп</t>
  </si>
  <si>
    <t>№ рец.</t>
  </si>
  <si>
    <t>Выход, г</t>
  </si>
  <si>
    <t>Хлеб "Дарницкий"</t>
  </si>
  <si>
    <t>Полдник</t>
  </si>
  <si>
    <t>МАОУ СОШ №1 г. Ишима</t>
  </si>
  <si>
    <t>1</t>
  </si>
  <si>
    <t>Хлеб (витамин.) "Соловецкий"</t>
  </si>
  <si>
    <t>напиток</t>
  </si>
  <si>
    <t>гор.напиток</t>
  </si>
  <si>
    <t>гор.блюдо</t>
  </si>
  <si>
    <t>хлеб бел.</t>
  </si>
  <si>
    <t>хлеб черн.</t>
  </si>
  <si>
    <t>2 блюдо</t>
  </si>
  <si>
    <t>гарнир</t>
  </si>
  <si>
    <t>Хлеб пшеничный 1-й сорт</t>
  </si>
  <si>
    <t>сыр</t>
  </si>
  <si>
    <t>Омлет натуральный с маслом</t>
  </si>
  <si>
    <t>№268-2021</t>
  </si>
  <si>
    <t>Сыр полутвердый (порциями)</t>
  </si>
  <si>
    <t>№75-2021</t>
  </si>
  <si>
    <t xml:space="preserve">Чай с молоком </t>
  </si>
  <si>
    <t>№630-1996</t>
  </si>
  <si>
    <t xml:space="preserve">Помидоры свежие с маслом растительным </t>
  </si>
  <si>
    <t>р. 71-2006, Москва</t>
  </si>
  <si>
    <t>Шулэн (суп-лапша с курой)</t>
  </si>
  <si>
    <t>№ 188 - 1997 Москва</t>
  </si>
  <si>
    <t xml:space="preserve">Рыба тушеная в томате с овощами </t>
  </si>
  <si>
    <t>№374-2004</t>
  </si>
  <si>
    <t xml:space="preserve">Картофельное пюре </t>
  </si>
  <si>
    <t>№ 520-2004</t>
  </si>
  <si>
    <t>Напиток из плодов шиповника</t>
  </si>
  <si>
    <t>№705-2004</t>
  </si>
  <si>
    <t>фрукты</t>
  </si>
  <si>
    <t>выпечка</t>
  </si>
  <si>
    <t>Фрукт (Нектарин)</t>
  </si>
  <si>
    <t xml:space="preserve"> №458-2006, Москва</t>
  </si>
  <si>
    <t>Шанежка с капустой</t>
  </si>
  <si>
    <t>№ 540,551-2021 г.Пермь</t>
  </si>
  <si>
    <t>Нектар "Фруктовый остров" в инд.уп.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</si>
</sst>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7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4" xfId="0" applyFont="1" applyBorder="1"/>
    <xf numFmtId="0" fontId="6" fillId="3" borderId="10" xfId="0" applyFont="1" applyFill="1" applyBorder="1" applyAlignment="1">
      <alignment horizontal="center" vertical="top"/>
    </xf>
    <xf numFmtId="0" fontId="6" fillId="0" borderId="5" xfId="0" applyFont="1" applyBorder="1"/>
    <xf numFmtId="0" fontId="6" fillId="3" borderId="12" xfId="0" applyFont="1" applyFill="1" applyBorder="1" applyAlignment="1">
      <alignment horizontal="center" vertical="top"/>
    </xf>
    <xf numFmtId="2" fontId="7" fillId="5" borderId="1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6" fillId="3" borderId="13" xfId="0" applyFont="1" applyFill="1" applyBorder="1" applyAlignment="1">
      <alignment horizontal="center" vertical="top"/>
    </xf>
    <xf numFmtId="0" fontId="6" fillId="0" borderId="16" xfId="0" applyFont="1" applyBorder="1" applyAlignment="1">
      <alignment wrapText="1"/>
    </xf>
    <xf numFmtId="0" fontId="9" fillId="3" borderId="13" xfId="0" applyFont="1" applyFill="1" applyBorder="1" applyAlignment="1">
      <alignment horizontal="center"/>
    </xf>
    <xf numFmtId="2" fontId="7" fillId="6" borderId="1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6" fillId="3" borderId="15" xfId="0" applyFont="1" applyFill="1" applyBorder="1"/>
    <xf numFmtId="0" fontId="10" fillId="3" borderId="13" xfId="0" applyFont="1" applyFill="1" applyBorder="1"/>
    <xf numFmtId="0" fontId="10" fillId="0" borderId="13" xfId="0" applyFont="1" applyBorder="1" applyAlignment="1">
      <alignment wrapText="1"/>
    </xf>
    <xf numFmtId="0" fontId="10" fillId="3" borderId="15" xfId="0" applyFont="1" applyFill="1" applyBorder="1"/>
    <xf numFmtId="0" fontId="10" fillId="3" borderId="13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center"/>
    </xf>
    <xf numFmtId="164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164" fontId="10" fillId="6" borderId="1" xfId="3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3" borderId="15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left" wrapText="1"/>
    </xf>
    <xf numFmtId="0" fontId="10" fillId="4" borderId="16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3" borderId="16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2" fontId="7" fillId="4" borderId="11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6" borderId="1" xfId="3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54;&#1054;%20&#1069;&#1083;&#1072;&#1088;&#1072;%20&#1084;&#1077;&#1085;&#1102;%20&#1085;&#1072;%2012,15%20&#1080;&#1102;&#1083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"/>
      <sheetName val="12 и ст"/>
    </sheetNames>
    <sheetDataSet>
      <sheetData sheetId="0"/>
      <sheetData sheetId="1">
        <row r="10">
          <cell r="D10">
            <v>200</v>
          </cell>
          <cell r="E10">
            <v>16.8</v>
          </cell>
          <cell r="F10">
            <v>25.5</v>
          </cell>
          <cell r="G10">
            <v>4.2</v>
          </cell>
          <cell r="H10">
            <v>312</v>
          </cell>
          <cell r="I10">
            <v>72</v>
          </cell>
        </row>
        <row r="11">
          <cell r="D11" t="str">
            <v>20</v>
          </cell>
          <cell r="E11">
            <v>5.2</v>
          </cell>
          <cell r="F11">
            <v>5.36</v>
          </cell>
          <cell r="G11">
            <v>0</v>
          </cell>
          <cell r="H11">
            <v>69.040000000000006</v>
          </cell>
          <cell r="I11">
            <v>18.37</v>
          </cell>
        </row>
        <row r="12">
          <cell r="D12">
            <v>200</v>
          </cell>
          <cell r="E12">
            <v>3</v>
          </cell>
          <cell r="F12">
            <v>3.2</v>
          </cell>
          <cell r="G12">
            <v>19.7</v>
          </cell>
          <cell r="H12">
            <v>119.5</v>
          </cell>
          <cell r="I12">
            <v>13.36</v>
          </cell>
        </row>
        <row r="13">
          <cell r="D13">
            <v>60</v>
          </cell>
          <cell r="E13">
            <v>4</v>
          </cell>
          <cell r="F13">
            <v>0.7</v>
          </cell>
          <cell r="G13">
            <v>24.6</v>
          </cell>
          <cell r="H13">
            <v>120</v>
          </cell>
          <cell r="I13">
            <v>4.68</v>
          </cell>
        </row>
        <row r="14">
          <cell r="D14">
            <v>30</v>
          </cell>
          <cell r="E14">
            <v>2.5</v>
          </cell>
          <cell r="F14">
            <v>0.4</v>
          </cell>
          <cell r="G14">
            <v>14.3</v>
          </cell>
          <cell r="H14">
            <v>72</v>
          </cell>
          <cell r="I14">
            <v>2.64</v>
          </cell>
        </row>
        <row r="16">
          <cell r="D16" t="str">
            <v>100/10</v>
          </cell>
          <cell r="E16">
            <v>1.1000000000000001</v>
          </cell>
          <cell r="F16">
            <v>10.199999999999999</v>
          </cell>
          <cell r="G16">
            <v>3.8</v>
          </cell>
          <cell r="H16">
            <v>113</v>
          </cell>
          <cell r="I16">
            <v>26.48</v>
          </cell>
        </row>
        <row r="17">
          <cell r="D17">
            <v>270</v>
          </cell>
          <cell r="E17">
            <v>9.3000000000000007</v>
          </cell>
          <cell r="F17">
            <v>4.5</v>
          </cell>
          <cell r="G17">
            <v>13.2</v>
          </cell>
          <cell r="H17">
            <v>130.80000000000001</v>
          </cell>
          <cell r="I17">
            <v>21.37</v>
          </cell>
        </row>
        <row r="18">
          <cell r="D18" t="str">
            <v>120/50</v>
          </cell>
          <cell r="E18">
            <v>26.4</v>
          </cell>
          <cell r="F18">
            <v>8.6999999999999993</v>
          </cell>
          <cell r="G18">
            <v>5</v>
          </cell>
          <cell r="H18">
            <v>203.7</v>
          </cell>
          <cell r="I18">
            <v>77.14</v>
          </cell>
        </row>
        <row r="19">
          <cell r="D19">
            <v>230</v>
          </cell>
          <cell r="E19">
            <v>6.2</v>
          </cell>
          <cell r="F19">
            <v>9.1999999999999993</v>
          </cell>
          <cell r="G19">
            <v>13.3</v>
          </cell>
          <cell r="H19">
            <v>160.80000000000001</v>
          </cell>
          <cell r="I19">
            <v>27.76</v>
          </cell>
        </row>
        <row r="20">
          <cell r="D20">
            <v>200</v>
          </cell>
          <cell r="E20">
            <v>0.7</v>
          </cell>
          <cell r="F20">
            <v>0.3</v>
          </cell>
          <cell r="G20">
            <v>21.1</v>
          </cell>
          <cell r="H20">
            <v>89.9</v>
          </cell>
          <cell r="I20">
            <v>9.1300000000000008</v>
          </cell>
        </row>
        <row r="21">
          <cell r="D21">
            <v>60</v>
          </cell>
          <cell r="E21">
            <v>4.5999999999999996</v>
          </cell>
          <cell r="F21">
            <v>0.6</v>
          </cell>
          <cell r="G21">
            <v>29</v>
          </cell>
          <cell r="H21">
            <v>140</v>
          </cell>
          <cell r="I21">
            <v>4.68</v>
          </cell>
        </row>
        <row r="22">
          <cell r="D22">
            <v>60</v>
          </cell>
          <cell r="E22">
            <v>4</v>
          </cell>
          <cell r="F22">
            <v>0.7</v>
          </cell>
          <cell r="G22">
            <v>24.6</v>
          </cell>
          <cell r="H22">
            <v>120</v>
          </cell>
          <cell r="I22">
            <v>4.68</v>
          </cell>
        </row>
        <row r="24">
          <cell r="D24">
            <v>75</v>
          </cell>
          <cell r="E24">
            <v>0.7</v>
          </cell>
          <cell r="F24">
            <v>0.15</v>
          </cell>
          <cell r="G24">
            <v>8.9</v>
          </cell>
          <cell r="H24">
            <v>36</v>
          </cell>
          <cell r="I24">
            <v>14.63</v>
          </cell>
        </row>
        <row r="25">
          <cell r="D25">
            <v>200</v>
          </cell>
          <cell r="E25">
            <v>0</v>
          </cell>
          <cell r="F25">
            <v>0</v>
          </cell>
          <cell r="G25">
            <v>20</v>
          </cell>
          <cell r="H25">
            <v>80</v>
          </cell>
          <cell r="I25">
            <v>23.4</v>
          </cell>
        </row>
        <row r="26">
          <cell r="D26">
            <v>60</v>
          </cell>
          <cell r="E26">
            <v>5.8</v>
          </cell>
          <cell r="F26">
            <v>5.4</v>
          </cell>
          <cell r="G26">
            <v>27.3</v>
          </cell>
          <cell r="H26">
            <v>181</v>
          </cell>
          <cell r="I26">
            <v>22.68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2" t="s">
        <v>19</v>
      </c>
      <c r="C1" s="63"/>
      <c r="D1" s="64"/>
      <c r="E1" s="1" t="s">
        <v>14</v>
      </c>
      <c r="F1" s="2" t="s">
        <v>20</v>
      </c>
      <c r="G1" s="1"/>
      <c r="H1" s="1"/>
      <c r="I1" s="1" t="s">
        <v>1</v>
      </c>
      <c r="J1" s="3">
        <v>45485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15.75" thickBot="1" x14ac:dyDescent="0.3">
      <c r="A4" s="7" t="s">
        <v>10</v>
      </c>
      <c r="B4" s="8" t="s">
        <v>24</v>
      </c>
      <c r="C4" s="14" t="s">
        <v>32</v>
      </c>
      <c r="D4" s="41" t="s">
        <v>31</v>
      </c>
      <c r="E4" s="50">
        <f>'[1]12 и ст'!D10</f>
        <v>200</v>
      </c>
      <c r="F4" s="65">
        <f>'[1]12 и ст'!I10</f>
        <v>72</v>
      </c>
      <c r="G4" s="30">
        <f>'[1]12 и ст'!H10</f>
        <v>312</v>
      </c>
      <c r="H4" s="30">
        <f>'[1]12 и ст'!E10</f>
        <v>16.8</v>
      </c>
      <c r="I4" s="30">
        <f>'[1]12 и ст'!F10</f>
        <v>25.5</v>
      </c>
      <c r="J4" s="30">
        <f>'[1]12 и ст'!G10</f>
        <v>4.2</v>
      </c>
      <c r="K4" s="1"/>
    </row>
    <row r="5" spans="1:11" ht="15.75" thickBot="1" x14ac:dyDescent="0.3">
      <c r="A5" s="9"/>
      <c r="B5" s="49" t="s">
        <v>30</v>
      </c>
      <c r="C5" s="15" t="s">
        <v>34</v>
      </c>
      <c r="D5" s="42" t="s">
        <v>33</v>
      </c>
      <c r="E5" s="51" t="str">
        <f>'[1]12 и ст'!D11</f>
        <v>20</v>
      </c>
      <c r="F5" s="66">
        <f>'[1]12 и ст'!I11</f>
        <v>18.37</v>
      </c>
      <c r="G5" s="30">
        <f>'[1]12 и ст'!H11</f>
        <v>69.040000000000006</v>
      </c>
      <c r="H5" s="31">
        <f>'[1]12 и ст'!E11</f>
        <v>5.2</v>
      </c>
      <c r="I5" s="31">
        <f>'[1]12 и ст'!F11</f>
        <v>5.36</v>
      </c>
      <c r="J5" s="31">
        <f>'[1]12 и ст'!G11</f>
        <v>0</v>
      </c>
      <c r="K5" s="1"/>
    </row>
    <row r="6" spans="1:11" ht="15.75" thickBot="1" x14ac:dyDescent="0.3">
      <c r="A6" s="9"/>
      <c r="B6" s="10" t="s">
        <v>23</v>
      </c>
      <c r="C6" s="15" t="s">
        <v>36</v>
      </c>
      <c r="D6" s="43" t="s">
        <v>35</v>
      </c>
      <c r="E6" s="52">
        <f>'[1]12 и ст'!D12</f>
        <v>200</v>
      </c>
      <c r="F6" s="66">
        <f>'[1]12 и ст'!I12</f>
        <v>13.36</v>
      </c>
      <c r="G6" s="32">
        <f>'[1]12 и ст'!H12</f>
        <v>119.5</v>
      </c>
      <c r="H6" s="32">
        <f>'[1]12 и ст'!E12</f>
        <v>3</v>
      </c>
      <c r="I6" s="32">
        <f>'[1]12 и ст'!F12</f>
        <v>3.2</v>
      </c>
      <c r="J6" s="32">
        <f>'[1]12 и ст'!G12</f>
        <v>19.7</v>
      </c>
      <c r="K6" s="1"/>
    </row>
    <row r="7" spans="1:11" ht="15.75" thickBot="1" x14ac:dyDescent="0.3">
      <c r="A7" s="9"/>
      <c r="B7" s="10" t="s">
        <v>26</v>
      </c>
      <c r="C7" s="18"/>
      <c r="D7" s="44" t="s">
        <v>17</v>
      </c>
      <c r="E7" s="53">
        <f>'[1]12 и ст'!D13</f>
        <v>60</v>
      </c>
      <c r="F7" s="66">
        <f>'[1]12 и ст'!I13</f>
        <v>4.68</v>
      </c>
      <c r="G7" s="33">
        <f>'[1]12 и ст'!H13</f>
        <v>120</v>
      </c>
      <c r="H7" s="33">
        <f>'[1]12 и ст'!E13</f>
        <v>4</v>
      </c>
      <c r="I7" s="33">
        <f>'[1]12 и ст'!F13</f>
        <v>0.7</v>
      </c>
      <c r="J7" s="33">
        <f>'[1]12 и ст'!G13</f>
        <v>24.6</v>
      </c>
      <c r="K7" s="1"/>
    </row>
    <row r="8" spans="1:11" ht="15.75" thickBot="1" x14ac:dyDescent="0.3">
      <c r="A8" s="9"/>
      <c r="B8" s="10" t="s">
        <v>25</v>
      </c>
      <c r="C8" s="18"/>
      <c r="D8" s="45" t="s">
        <v>21</v>
      </c>
      <c r="E8" s="52">
        <f>'[1]12 и ст'!D14</f>
        <v>30</v>
      </c>
      <c r="F8" s="67">
        <f>'[1]12 и ст'!I14</f>
        <v>2.64</v>
      </c>
      <c r="G8" s="29">
        <f>'[1]12 и ст'!H14</f>
        <v>72</v>
      </c>
      <c r="H8" s="29">
        <f>'[1]12 и ст'!E14</f>
        <v>2.5</v>
      </c>
      <c r="I8" s="29">
        <f>'[1]12 и ст'!F14</f>
        <v>0.4</v>
      </c>
      <c r="J8" s="29">
        <f>'[1]12 и ст'!G14</f>
        <v>14.3</v>
      </c>
      <c r="K8" s="1"/>
    </row>
    <row r="9" spans="1:11" ht="15.75" thickBot="1" x14ac:dyDescent="0.3">
      <c r="A9" s="9"/>
      <c r="B9" s="10"/>
      <c r="C9" s="18"/>
      <c r="D9" s="45"/>
      <c r="E9" s="46"/>
      <c r="F9" s="47"/>
      <c r="G9" s="20"/>
      <c r="H9" s="48"/>
      <c r="I9" s="48"/>
      <c r="J9" s="48"/>
      <c r="K9" s="1"/>
    </row>
    <row r="10" spans="1:11" ht="15.75" thickBot="1" x14ac:dyDescent="0.3">
      <c r="A10" s="9" t="s">
        <v>11</v>
      </c>
      <c r="B10" s="10" t="s">
        <v>12</v>
      </c>
      <c r="C10" s="15" t="s">
        <v>38</v>
      </c>
      <c r="D10" s="17" t="s">
        <v>37</v>
      </c>
      <c r="E10" s="54" t="str">
        <f>'[1]12 и ст'!D16</f>
        <v>100/10</v>
      </c>
      <c r="F10" s="21">
        <f>'[1]12 и ст'!I16</f>
        <v>26.48</v>
      </c>
      <c r="G10" s="38">
        <f>'[1]12 и ст'!H16</f>
        <v>113</v>
      </c>
      <c r="H10" s="32">
        <f>'[1]12 и ст'!E16</f>
        <v>1.1000000000000001</v>
      </c>
      <c r="I10" s="32">
        <f>'[1]12 и ст'!F16</f>
        <v>10.199999999999999</v>
      </c>
      <c r="J10" s="32">
        <f>'[1]12 и ст'!G16</f>
        <v>3.8</v>
      </c>
      <c r="K10" s="1"/>
    </row>
    <row r="11" spans="1:11" ht="15.75" thickBot="1" x14ac:dyDescent="0.3">
      <c r="A11" s="9"/>
      <c r="B11" s="10" t="s">
        <v>13</v>
      </c>
      <c r="C11" s="22" t="s">
        <v>40</v>
      </c>
      <c r="D11" s="17" t="s">
        <v>39</v>
      </c>
      <c r="E11" s="55">
        <f>'[1]12 и ст'!D17</f>
        <v>270</v>
      </c>
      <c r="F11" s="21">
        <f>'[1]12 и ст'!I17</f>
        <v>21.37</v>
      </c>
      <c r="G11" s="38">
        <f>'[1]12 и ст'!H17</f>
        <v>130.80000000000001</v>
      </c>
      <c r="H11" s="32">
        <f>'[1]12 и ст'!E17</f>
        <v>9.3000000000000007</v>
      </c>
      <c r="I11" s="32">
        <f>'[1]12 и ст'!F17</f>
        <v>4.5</v>
      </c>
      <c r="J11" s="32">
        <f>'[1]12 и ст'!G17</f>
        <v>13.2</v>
      </c>
      <c r="K11" s="1"/>
    </row>
    <row r="12" spans="1:11" ht="15.75" thickBot="1" x14ac:dyDescent="0.3">
      <c r="A12" s="9"/>
      <c r="B12" s="10" t="s">
        <v>27</v>
      </c>
      <c r="C12" s="22" t="s">
        <v>42</v>
      </c>
      <c r="D12" s="17" t="s">
        <v>41</v>
      </c>
      <c r="E12" s="55" t="str">
        <f>'[1]12 и ст'!D18</f>
        <v>120/50</v>
      </c>
      <c r="F12" s="68">
        <f>'[1]12 и ст'!I18</f>
        <v>77.14</v>
      </c>
      <c r="G12" s="38">
        <f>'[1]12 и ст'!H18</f>
        <v>203.7</v>
      </c>
      <c r="H12" s="34">
        <f>'[1]12 и ст'!E18</f>
        <v>26.4</v>
      </c>
      <c r="I12" s="34">
        <f>'[1]12 и ст'!F18</f>
        <v>8.6999999999999993</v>
      </c>
      <c r="J12" s="34">
        <f>'[1]12 и ст'!G18</f>
        <v>5</v>
      </c>
      <c r="K12" s="1"/>
    </row>
    <row r="13" spans="1:11" ht="15.75" thickBot="1" x14ac:dyDescent="0.3">
      <c r="A13" s="9"/>
      <c r="B13" s="10" t="s">
        <v>28</v>
      </c>
      <c r="C13" s="22" t="s">
        <v>44</v>
      </c>
      <c r="D13" s="16" t="s">
        <v>43</v>
      </c>
      <c r="E13" s="55">
        <f>'[1]12 и ст'!D19</f>
        <v>230</v>
      </c>
      <c r="F13" s="69">
        <f>'[1]12 и ст'!I19</f>
        <v>27.76</v>
      </c>
      <c r="G13" s="38">
        <f>'[1]12 и ст'!H19</f>
        <v>160.80000000000001</v>
      </c>
      <c r="H13" s="32">
        <f>'[1]12 и ст'!E19</f>
        <v>6.2</v>
      </c>
      <c r="I13" s="32">
        <f>'[1]12 и ст'!F19</f>
        <v>9.1999999999999993</v>
      </c>
      <c r="J13" s="32">
        <f>'[1]12 и ст'!G19</f>
        <v>13.3</v>
      </c>
      <c r="K13" s="1"/>
    </row>
    <row r="14" spans="1:11" ht="15.75" thickBot="1" x14ac:dyDescent="0.3">
      <c r="A14" s="9"/>
      <c r="B14" s="10" t="s">
        <v>22</v>
      </c>
      <c r="C14" s="22" t="s">
        <v>46</v>
      </c>
      <c r="D14" s="23" t="s">
        <v>45</v>
      </c>
      <c r="E14" s="52">
        <f>'[1]12 и ст'!D20</f>
        <v>200</v>
      </c>
      <c r="F14" s="11">
        <f>'[1]12 и ст'!I20</f>
        <v>9.1300000000000008</v>
      </c>
      <c r="G14" s="38">
        <f>'[1]12 и ст'!H20</f>
        <v>89.9</v>
      </c>
      <c r="H14" s="32">
        <f>'[1]12 и ст'!E20</f>
        <v>0.7</v>
      </c>
      <c r="I14" s="32">
        <f>'[1]12 и ст'!F20</f>
        <v>0.3</v>
      </c>
      <c r="J14" s="32">
        <f>'[1]12 и ст'!G20</f>
        <v>21.1</v>
      </c>
      <c r="K14" s="1"/>
    </row>
    <row r="15" spans="1:11" ht="15.75" thickBot="1" x14ac:dyDescent="0.3">
      <c r="A15" s="9"/>
      <c r="B15" s="12" t="s">
        <v>25</v>
      </c>
      <c r="C15" s="22"/>
      <c r="D15" s="19" t="s">
        <v>29</v>
      </c>
      <c r="E15" s="56">
        <f>'[1]12 и ст'!D21</f>
        <v>60</v>
      </c>
      <c r="F15" s="11">
        <f>'[1]12 и ст'!I21</f>
        <v>4.68</v>
      </c>
      <c r="G15" s="36">
        <f>'[1]12 и ст'!H21</f>
        <v>140</v>
      </c>
      <c r="H15" s="33">
        <f>'[1]12 и ст'!E21</f>
        <v>4.5999999999999996</v>
      </c>
      <c r="I15" s="33">
        <f>'[1]12 и ст'!F21</f>
        <v>0.6</v>
      </c>
      <c r="J15" s="33">
        <f>'[1]12 и ст'!G21</f>
        <v>29</v>
      </c>
      <c r="K15" s="1"/>
    </row>
    <row r="16" spans="1:11" ht="15.75" thickBot="1" x14ac:dyDescent="0.3">
      <c r="A16" s="9"/>
      <c r="B16" s="12" t="s">
        <v>26</v>
      </c>
      <c r="C16" s="24"/>
      <c r="D16" s="37" t="s">
        <v>17</v>
      </c>
      <c r="E16" s="52">
        <f>'[1]12 и ст'!D22</f>
        <v>60</v>
      </c>
      <c r="F16" s="70">
        <f>'[1]12 и ст'!I22</f>
        <v>4.68</v>
      </c>
      <c r="G16" s="39">
        <f>'[1]12 и ст'!H22</f>
        <v>120</v>
      </c>
      <c r="H16" s="29">
        <f>'[1]12 и ст'!E22</f>
        <v>4</v>
      </c>
      <c r="I16" s="29">
        <f>'[1]12 и ст'!F22</f>
        <v>0.7</v>
      </c>
      <c r="J16" s="29">
        <f>'[1]12 и ст'!G22</f>
        <v>24.6</v>
      </c>
      <c r="K16" s="1"/>
    </row>
    <row r="17" spans="1:11" x14ac:dyDescent="0.25">
      <c r="A17" s="9"/>
      <c r="B17" s="12"/>
      <c r="C17" s="24"/>
      <c r="D17" s="37"/>
      <c r="E17" s="59"/>
      <c r="F17" s="60"/>
      <c r="G17" s="39"/>
      <c r="H17" s="61"/>
      <c r="I17" s="61"/>
      <c r="J17" s="61"/>
      <c r="K17" s="1"/>
    </row>
    <row r="18" spans="1:11" ht="15.75" thickBot="1" x14ac:dyDescent="0.3">
      <c r="A18" s="9" t="s">
        <v>18</v>
      </c>
      <c r="B18" s="40" t="s">
        <v>47</v>
      </c>
      <c r="C18" s="25" t="s">
        <v>50</v>
      </c>
      <c r="D18" s="26" t="s">
        <v>49</v>
      </c>
      <c r="E18" s="38">
        <f>'[1]12 и ст'!D24</f>
        <v>75</v>
      </c>
      <c r="F18" s="11">
        <f>'[1]12 и ст'!I24</f>
        <v>14.63</v>
      </c>
      <c r="G18" s="38">
        <f>'[1]12 и ст'!H24</f>
        <v>36</v>
      </c>
      <c r="H18" s="32">
        <f>'[1]12 и ст'!E24</f>
        <v>0.7</v>
      </c>
      <c r="I18" s="32">
        <f>'[1]12 и ст'!F24</f>
        <v>0.15</v>
      </c>
      <c r="J18" s="32">
        <f>'[1]12 и ст'!G24</f>
        <v>8.9</v>
      </c>
      <c r="K18" s="1"/>
    </row>
    <row r="19" spans="1:11" ht="15.75" thickBot="1" x14ac:dyDescent="0.3">
      <c r="B19" s="13" t="s">
        <v>22</v>
      </c>
      <c r="C19" s="25"/>
      <c r="D19" s="26" t="s">
        <v>53</v>
      </c>
      <c r="E19" s="57">
        <f>'[1]12 и ст'!D25</f>
        <v>200</v>
      </c>
      <c r="F19" s="21">
        <f>'[1]12 и ст'!I25</f>
        <v>23.4</v>
      </c>
      <c r="G19" s="36">
        <f>'[1]12 и ст'!H25</f>
        <v>80</v>
      </c>
      <c r="H19" s="35">
        <f>'[1]12 и ст'!E25</f>
        <v>0</v>
      </c>
      <c r="I19" s="35">
        <f>'[1]12 и ст'!F25</f>
        <v>0</v>
      </c>
      <c r="J19" s="35">
        <f>'[1]12 и ст'!G25</f>
        <v>20</v>
      </c>
      <c r="K19" s="1"/>
    </row>
    <row r="20" spans="1:11" ht="15.75" thickBot="1" x14ac:dyDescent="0.3">
      <c r="A20" s="9"/>
      <c r="B20" s="13" t="s">
        <v>48</v>
      </c>
      <c r="C20" s="27" t="s">
        <v>52</v>
      </c>
      <c r="D20" s="28" t="s">
        <v>51</v>
      </c>
      <c r="E20" s="58">
        <f>'[1]12 и ст'!D26</f>
        <v>60</v>
      </c>
      <c r="F20" s="11">
        <f>'[1]12 и ст'!I26</f>
        <v>22.68</v>
      </c>
      <c r="G20" s="29">
        <f>'[1]12 и ст'!H26</f>
        <v>181</v>
      </c>
      <c r="H20" s="29">
        <f>'[1]12 и ст'!E26</f>
        <v>5.8</v>
      </c>
      <c r="I20" s="29">
        <f>'[1]12 и ст'!F26</f>
        <v>5.4</v>
      </c>
      <c r="J20" s="29">
        <f>'[1]12 и ст'!G26</f>
        <v>27.3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2024-07-11T07:30:21Z</dcterms:modified>
</cp:coreProperties>
</file>