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H18" i="1"/>
  <c r="I18" i="1"/>
  <c r="J18" i="1"/>
  <c r="H19" i="1"/>
  <c r="I19" i="1"/>
  <c r="J19" i="1"/>
  <c r="G17" i="1"/>
  <c r="G18" i="1"/>
  <c r="G19" i="1"/>
  <c r="F17" i="1"/>
  <c r="F18" i="1"/>
  <c r="F19" i="1"/>
  <c r="E17" i="1"/>
  <c r="E18" i="1"/>
  <c r="E1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G10" i="1"/>
  <c r="G11" i="1"/>
  <c r="G12" i="1"/>
  <c r="G13" i="1"/>
  <c r="G14" i="1"/>
  <c r="G15" i="1"/>
  <c r="F10" i="1"/>
  <c r="F11" i="1"/>
  <c r="F12" i="1"/>
  <c r="F13" i="1"/>
  <c r="F14" i="1"/>
  <c r="F15" i="1"/>
  <c r="E10" i="1"/>
  <c r="E11" i="1"/>
  <c r="E12" i="1"/>
  <c r="E13" i="1"/>
  <c r="E14" i="1"/>
  <c r="E15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F4" i="1"/>
  <c r="F5" i="1"/>
  <c r="F6" i="1"/>
  <c r="F7" i="1"/>
  <c r="F8" i="1"/>
  <c r="E4" i="1"/>
  <c r="E5" i="1"/>
  <c r="E6" i="1"/>
  <c r="E7" i="1"/>
  <c r="E8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<sst xmlns="http://schemas.openxmlformats.org/spreadsheetml/2006/main" count="54" uniqueCount="52">
  <si>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</si>
  <si>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</si>
  <si>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</si>
  <si>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</si>
  <si>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</si>
  <si>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</si>
  <si>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</si>
  <si>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</si>
  <si>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</si>
  <si>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</si>
  <si>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</si>
  <si>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</si>
  <si>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</si>
  <si>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</si>
  <si>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</si>
  <si>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</si>
  <si>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</si>
  <si>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</si>
  <si>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</si>
  <si>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</si>
  <si>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</si>
  <si>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</si>
  <si>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"Дарницкий"</t>
  </si>
  <si>
    <t>Полдник</t>
  </si>
  <si>
    <t>МАОУ СОШ №1 г. Ишима</t>
  </si>
  <si>
    <t>1</t>
  </si>
  <si>
    <t>Хлеб (витамин.) "Соловецкий"</t>
  </si>
  <si>
    <t xml:space="preserve">Хлеб пшеничный 1-сорт </t>
  </si>
  <si>
    <t>хлеб черн.</t>
  </si>
  <si>
    <t>хлеб бел.</t>
  </si>
  <si>
    <t>х/б изделие</t>
  </si>
  <si>
    <t>фрукт</t>
  </si>
  <si>
    <t>№458-2006, Москва</t>
  </si>
  <si>
    <t>Бутерброд с сыром</t>
  </si>
  <si>
    <t xml:space="preserve">Кофейный напиток </t>
  </si>
  <si>
    <t>бутерброд</t>
  </si>
  <si>
    <t>№311-2004</t>
  </si>
  <si>
    <t xml:space="preserve"> р.3-2004</t>
  </si>
  <si>
    <t>№692-2004</t>
  </si>
  <si>
    <t>№ 26- 2021</t>
  </si>
  <si>
    <t>р.131-2004</t>
  </si>
  <si>
    <t>№329-2021</t>
  </si>
  <si>
    <t>№ 631-2004</t>
  </si>
  <si>
    <t>Свекла отварная</t>
  </si>
  <si>
    <t>Бигус</t>
  </si>
  <si>
    <t xml:space="preserve">Компот из свежих яблок + Витамин "С" </t>
  </si>
  <si>
    <t>Фрукт (Яблоко)</t>
  </si>
  <si>
    <t>Сок "Красавчик" в инд.уп. 1 шт</t>
  </si>
  <si>
    <t>№696-1994</t>
  </si>
  <si>
    <t xml:space="preserve">Каша рисовая жидкая  с маслом </t>
  </si>
  <si>
    <t>Суп-пюре из разных овощей с мясом и гренками</t>
  </si>
  <si>
    <t>Шанешка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</si>
</sst>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/>
  </cellStyleXfs>
  <cellXfs count="72">
    <xf numFmtId="0" fontId="0" fillId="0" borderId="0" xfId="0"/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4" xfId="0" applyFont="1" applyBorder="1"/>
    <xf numFmtId="0" fontId="9" fillId="3" borderId="10" xfId="0" applyFont="1" applyFill="1" applyBorder="1" applyAlignment="1">
      <alignment horizontal="center" vertical="top"/>
    </xf>
    <xf numFmtId="0" fontId="9" fillId="0" borderId="5" xfId="0" applyFont="1" applyBorder="1"/>
    <xf numFmtId="0" fontId="9" fillId="3" borderId="12" xfId="0" applyFont="1" applyFill="1" applyBorder="1" applyAlignment="1">
      <alignment horizontal="center" vertical="top"/>
    </xf>
    <xf numFmtId="2" fontId="10" fillId="5" borderId="1" xfId="1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top"/>
    </xf>
    <xf numFmtId="0" fontId="9" fillId="3" borderId="12" xfId="0" applyFont="1" applyFill="1" applyBorder="1" applyAlignment="1">
      <alignment horizontal="left" vertical="top"/>
    </xf>
    <xf numFmtId="0" fontId="5" fillId="3" borderId="11" xfId="0" applyFont="1" applyFill="1" applyBorder="1" applyAlignment="1">
      <alignment horizontal="center" vertical="top"/>
    </xf>
    <xf numFmtId="0" fontId="5" fillId="3" borderId="13" xfId="0" applyFont="1" applyFill="1" applyBorder="1" applyAlignment="1">
      <alignment horizontal="center" vertical="top"/>
    </xf>
    <xf numFmtId="0" fontId="5" fillId="4" borderId="16" xfId="0" applyFont="1" applyFill="1" applyBorder="1" applyAlignment="1">
      <alignment wrapText="1"/>
    </xf>
    <xf numFmtId="0" fontId="5" fillId="4" borderId="13" xfId="0" applyFont="1" applyFill="1" applyBorder="1" applyAlignment="1">
      <alignment wrapText="1"/>
    </xf>
    <xf numFmtId="0" fontId="9" fillId="3" borderId="13" xfId="0" applyFont="1" applyFill="1" applyBorder="1" applyAlignment="1">
      <alignment horizontal="center" vertical="top"/>
    </xf>
    <xf numFmtId="0" fontId="9" fillId="0" borderId="16" xfId="0" applyFont="1" applyBorder="1" applyAlignment="1">
      <alignment wrapText="1"/>
    </xf>
    <xf numFmtId="0" fontId="12" fillId="3" borderId="13" xfId="0" applyFont="1" applyFill="1" applyBorder="1" applyAlignment="1">
      <alignment horizontal="center"/>
    </xf>
    <xf numFmtId="2" fontId="10" fillId="6" borderId="1" xfId="1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/>
    </xf>
    <xf numFmtId="0" fontId="5" fillId="0" borderId="16" xfId="0" applyFont="1" applyBorder="1" applyAlignment="1">
      <alignment wrapText="1"/>
    </xf>
    <xf numFmtId="0" fontId="9" fillId="3" borderId="15" xfId="0" applyFont="1" applyFill="1" applyBorder="1"/>
    <xf numFmtId="0" fontId="8" fillId="3" borderId="15" xfId="0" applyFont="1" applyFill="1" applyBorder="1" applyAlignment="1">
      <alignment horizontal="right" wrapText="1"/>
    </xf>
    <xf numFmtId="0" fontId="5" fillId="3" borderId="15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3" fillId="3" borderId="13" xfId="0" applyFont="1" applyFill="1" applyBorder="1"/>
    <xf numFmtId="0" fontId="13" fillId="0" borderId="11" xfId="0" applyFont="1" applyBorder="1" applyAlignment="1">
      <alignment wrapText="1"/>
    </xf>
    <xf numFmtId="0" fontId="10" fillId="4" borderId="11" xfId="0" applyFont="1" applyFill="1" applyBorder="1" applyAlignment="1">
      <alignment horizontal="center"/>
    </xf>
    <xf numFmtId="0" fontId="13" fillId="0" borderId="13" xfId="0" applyFont="1" applyBorder="1" applyAlignment="1">
      <alignment wrapText="1"/>
    </xf>
    <xf numFmtId="0" fontId="13" fillId="3" borderId="15" xfId="0" applyFont="1" applyFill="1" applyBorder="1"/>
    <xf numFmtId="0" fontId="13" fillId="3" borderId="13" xfId="0" applyFont="1" applyFill="1" applyBorder="1" applyAlignment="1">
      <alignment horizontal="left" wrapText="1"/>
    </xf>
    <xf numFmtId="0" fontId="13" fillId="3" borderId="13" xfId="0" applyFont="1" applyFill="1" applyBorder="1" applyAlignment="1">
      <alignment horizontal="center"/>
    </xf>
    <xf numFmtId="0" fontId="13" fillId="0" borderId="1" xfId="1" applyFont="1" applyBorder="1" applyAlignment="1">
      <alignment horizontal="center" vertical="center"/>
    </xf>
    <xf numFmtId="49" fontId="13" fillId="5" borderId="1" xfId="1" applyNumberFormat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164" fontId="13" fillId="5" borderId="1" xfId="1" applyNumberFormat="1" applyFont="1" applyFill="1" applyBorder="1" applyAlignment="1">
      <alignment horizontal="center" vertical="center"/>
    </xf>
    <xf numFmtId="164" fontId="13" fillId="6" borderId="1" xfId="3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164" fontId="13" fillId="6" borderId="1" xfId="1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164" fontId="13" fillId="0" borderId="1" xfId="3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4" fillId="3" borderId="12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vertical="top"/>
    </xf>
    <xf numFmtId="0" fontId="13" fillId="0" borderId="11" xfId="0" applyFont="1" applyBorder="1" applyAlignment="1">
      <alignment horizontal="left" wrapText="1"/>
    </xf>
    <xf numFmtId="0" fontId="13" fillId="4" borderId="16" xfId="0" applyFont="1" applyFill="1" applyBorder="1" applyAlignment="1">
      <alignment horizontal="left" wrapText="1"/>
    </xf>
    <xf numFmtId="0" fontId="13" fillId="4" borderId="13" xfId="0" applyFont="1" applyFill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3" fillId="3" borderId="16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2" fillId="4" borderId="13" xfId="0" applyFont="1" applyFill="1" applyBorder="1" applyAlignment="1">
      <alignment wrapText="1"/>
    </xf>
    <xf numFmtId="0" fontId="5" fillId="2" borderId="2" xfId="0" applyFont="1" applyFill="1" applyBorder="1" applyAlignment="1" applyProtection="1">
      <protection locked="0"/>
    </xf>
    <xf numFmtId="0" fontId="5" fillId="2" borderId="9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2" fontId="10" fillId="4" borderId="11" xfId="0" applyNumberFormat="1" applyFont="1" applyFill="1" applyBorder="1" applyAlignment="1">
      <alignment horizontal="center"/>
    </xf>
    <xf numFmtId="2" fontId="10" fillId="4" borderId="13" xfId="0" applyNumberFormat="1" applyFont="1" applyFill="1" applyBorder="1" applyAlignment="1">
      <alignment horizontal="center"/>
    </xf>
    <xf numFmtId="2" fontId="10" fillId="3" borderId="13" xfId="0" applyNumberFormat="1" applyFont="1" applyFill="1" applyBorder="1" applyAlignment="1">
      <alignment horizontal="center"/>
    </xf>
    <xf numFmtId="2" fontId="10" fillId="0" borderId="1" xfId="1" applyNumberFormat="1" applyFont="1" applyFill="1" applyBorder="1" applyAlignment="1">
      <alignment horizontal="center" vertical="center"/>
    </xf>
    <xf numFmtId="2" fontId="10" fillId="6" borderId="1" xfId="3" applyNumberFormat="1" applyFont="1" applyFill="1" applyBorder="1" applyAlignment="1">
      <alignment horizontal="center" vertical="center"/>
    </xf>
    <xf numFmtId="1" fontId="13" fillId="4" borderId="11" xfId="0" applyNumberFormat="1" applyFont="1" applyFill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" fontId="13" fillId="3" borderId="13" xfId="0" applyNumberFormat="1" applyFont="1" applyFill="1" applyBorder="1" applyAlignment="1">
      <alignment horizontal="center"/>
    </xf>
    <xf numFmtId="0" fontId="1" fillId="0" borderId="0" xfId="0" applyFont="1"/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wnloads\&#1054;&#1054;&#1054;%20&#1069;&#1083;&#1072;&#1088;&#1072;%20&#1084;&#1077;&#1085;&#1102;%2016,17%20&#1080;&#1102;&#1083;&#1103;%20&#1096;&#1082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"/>
      <sheetName val="12 и ст "/>
    </sheetNames>
    <sheetDataSet>
      <sheetData sheetId="0"/>
      <sheetData sheetId="1">
        <row r="10">
          <cell r="D10" t="str">
            <v>230/10</v>
          </cell>
          <cell r="E10">
            <v>7.45</v>
          </cell>
          <cell r="F10">
            <v>9.6</v>
          </cell>
          <cell r="G10">
            <v>35</v>
          </cell>
          <cell r="H10">
            <v>256.2</v>
          </cell>
          <cell r="I10">
            <v>40.340000000000003</v>
          </cell>
        </row>
        <row r="11">
          <cell r="D11" t="str">
            <v>30/20</v>
          </cell>
          <cell r="E11">
            <v>7.6</v>
          </cell>
          <cell r="F11">
            <v>5.7</v>
          </cell>
          <cell r="G11">
            <v>14.3</v>
          </cell>
          <cell r="H11">
            <v>138.5</v>
          </cell>
          <cell r="I11">
            <v>21.04</v>
          </cell>
        </row>
        <row r="12">
          <cell r="D12">
            <v>200</v>
          </cell>
          <cell r="E12">
            <v>3.2</v>
          </cell>
          <cell r="F12">
            <v>3.1</v>
          </cell>
          <cell r="G12">
            <v>19</v>
          </cell>
          <cell r="H12">
            <v>116.7</v>
          </cell>
          <cell r="I12">
            <v>19.37</v>
          </cell>
        </row>
        <row r="13">
          <cell r="D13">
            <v>30</v>
          </cell>
          <cell r="E13">
            <v>2.5</v>
          </cell>
          <cell r="F13">
            <v>0.4</v>
          </cell>
          <cell r="G13">
            <v>14.3</v>
          </cell>
          <cell r="H13">
            <v>72</v>
          </cell>
          <cell r="I13">
            <v>2.64</v>
          </cell>
        </row>
        <row r="14">
          <cell r="D14">
            <v>30</v>
          </cell>
          <cell r="E14">
            <v>2</v>
          </cell>
          <cell r="F14">
            <v>0.35</v>
          </cell>
          <cell r="G14">
            <v>12.3</v>
          </cell>
          <cell r="H14">
            <v>60</v>
          </cell>
          <cell r="I14">
            <v>2.34</v>
          </cell>
        </row>
        <row r="16">
          <cell r="D16">
            <v>100</v>
          </cell>
          <cell r="E16">
            <v>1.5</v>
          </cell>
          <cell r="F16">
            <v>0.13</v>
          </cell>
          <cell r="G16">
            <v>9.1</v>
          </cell>
          <cell r="H16">
            <v>43.8</v>
          </cell>
          <cell r="I16">
            <v>14.9</v>
          </cell>
        </row>
        <row r="17">
          <cell r="D17" t="str">
            <v>250/20/10</v>
          </cell>
          <cell r="E17">
            <v>9.1</v>
          </cell>
          <cell r="F17">
            <v>11.3</v>
          </cell>
          <cell r="G17">
            <v>12.9</v>
          </cell>
          <cell r="H17">
            <v>189.7</v>
          </cell>
          <cell r="I17">
            <v>57.17</v>
          </cell>
        </row>
        <row r="18">
          <cell r="D18">
            <v>200</v>
          </cell>
          <cell r="E18">
            <v>22.5</v>
          </cell>
          <cell r="F18">
            <v>16.600000000000001</v>
          </cell>
          <cell r="G18">
            <v>4.2</v>
          </cell>
          <cell r="H18">
            <v>266.3</v>
          </cell>
          <cell r="I18">
            <v>70.209999999999994</v>
          </cell>
        </row>
        <row r="19">
          <cell r="D19">
            <v>200</v>
          </cell>
          <cell r="E19">
            <v>0.2</v>
          </cell>
          <cell r="F19">
            <v>0.2</v>
          </cell>
          <cell r="G19">
            <v>20.5</v>
          </cell>
          <cell r="H19">
            <v>84.6</v>
          </cell>
          <cell r="I19">
            <v>11.68</v>
          </cell>
        </row>
        <row r="20">
          <cell r="D20">
            <v>30</v>
          </cell>
          <cell r="E20">
            <v>2.37</v>
          </cell>
          <cell r="F20">
            <v>0.3</v>
          </cell>
          <cell r="G20">
            <v>14.3</v>
          </cell>
          <cell r="H20">
            <v>69.5</v>
          </cell>
          <cell r="I20">
            <v>2.34</v>
          </cell>
        </row>
        <row r="21">
          <cell r="D21">
            <v>30</v>
          </cell>
          <cell r="E21">
            <v>2</v>
          </cell>
          <cell r="F21">
            <v>0.35</v>
          </cell>
          <cell r="G21">
            <v>12.3</v>
          </cell>
          <cell r="H21">
            <v>60</v>
          </cell>
          <cell r="I21">
            <v>2.34</v>
          </cell>
        </row>
        <row r="23">
          <cell r="D23">
            <v>100</v>
          </cell>
          <cell r="E23">
            <v>0.4</v>
          </cell>
          <cell r="F23">
            <v>0.4</v>
          </cell>
          <cell r="G23">
            <v>12.1</v>
          </cell>
          <cell r="H23">
            <v>53.6</v>
          </cell>
          <cell r="I23">
            <v>20.8</v>
          </cell>
        </row>
        <row r="24">
          <cell r="D24">
            <v>200</v>
          </cell>
          <cell r="E24">
            <v>0</v>
          </cell>
          <cell r="F24">
            <v>0</v>
          </cell>
          <cell r="G24">
            <v>20</v>
          </cell>
          <cell r="H24">
            <v>80</v>
          </cell>
          <cell r="I24">
            <v>23.4</v>
          </cell>
        </row>
        <row r="25">
          <cell r="D25">
            <v>60</v>
          </cell>
          <cell r="E25">
            <v>5.8</v>
          </cell>
          <cell r="F25">
            <v>5.4</v>
          </cell>
          <cell r="G25">
            <v>27.3</v>
          </cell>
          <cell r="H25">
            <v>181</v>
          </cell>
          <cell r="I25">
            <v>17.239999999999998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S25" sqref="S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71" t="s">
        <v>0</v>
      </c>
      <c r="B1" s="60" t="s">
        <v>24</v>
      </c>
      <c r="C1" s="61"/>
      <c r="D1" s="62"/>
      <c r="E1" s="1" t="s">
        <v>17</v>
      </c>
      <c r="F1" s="2" t="s">
        <v>25</v>
      </c>
      <c r="G1" s="1"/>
      <c r="H1" s="1"/>
      <c r="I1" s="1" t="s">
        <v>1</v>
      </c>
      <c r="J1" s="3">
        <v>45489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 ht="15.75" thickBot="1" x14ac:dyDescent="0.3">
      <c r="A4" s="7" t="s">
        <v>10</v>
      </c>
      <c r="B4" s="8" t="s">
        <v>11</v>
      </c>
      <c r="C4" s="14" t="s">
        <v>36</v>
      </c>
      <c r="D4" s="52" t="s">
        <v>49</v>
      </c>
      <c r="E4" s="36" t="str">
        <f>'[1]12 и ст '!D10</f>
        <v>230/10</v>
      </c>
      <c r="F4" s="63">
        <f>'[1]12 и ст '!I10</f>
        <v>40.340000000000003</v>
      </c>
      <c r="G4" s="40">
        <f>'[1]12 и ст '!H10</f>
        <v>256.2</v>
      </c>
      <c r="H4" s="40">
        <f>'[1]12 и ст '!E10</f>
        <v>7.45</v>
      </c>
      <c r="I4" s="40">
        <f>'[1]12 и ст '!F10</f>
        <v>9.6</v>
      </c>
      <c r="J4" s="40">
        <f>'[1]12 и ст '!G10</f>
        <v>35</v>
      </c>
      <c r="K4" s="1"/>
    </row>
    <row r="5" spans="1:11" ht="15.75" thickBot="1" x14ac:dyDescent="0.3">
      <c r="A5" s="9"/>
      <c r="B5" s="51" t="s">
        <v>35</v>
      </c>
      <c r="C5" s="15" t="s">
        <v>37</v>
      </c>
      <c r="D5" s="53" t="s">
        <v>33</v>
      </c>
      <c r="E5" s="37" t="str">
        <f>'[1]12 и ст '!D11</f>
        <v>30/20</v>
      </c>
      <c r="F5" s="64">
        <f>'[1]12 и ст '!I11</f>
        <v>21.04</v>
      </c>
      <c r="G5" s="40">
        <f>'[1]12 и ст '!H11</f>
        <v>138.5</v>
      </c>
      <c r="H5" s="41">
        <f>'[1]12 и ст '!E11</f>
        <v>7.6</v>
      </c>
      <c r="I5" s="41">
        <f>'[1]12 и ст '!F11</f>
        <v>5.7</v>
      </c>
      <c r="J5" s="41">
        <f>'[1]12 и ст '!G11</f>
        <v>14.3</v>
      </c>
      <c r="K5" s="1"/>
    </row>
    <row r="6" spans="1:11" ht="15.75" thickBot="1" x14ac:dyDescent="0.3">
      <c r="A6" s="9"/>
      <c r="B6" s="10" t="s">
        <v>12</v>
      </c>
      <c r="C6" s="15" t="s">
        <v>38</v>
      </c>
      <c r="D6" s="54" t="s">
        <v>34</v>
      </c>
      <c r="E6" s="38">
        <f>'[1]12 и ст '!D12</f>
        <v>200</v>
      </c>
      <c r="F6" s="64">
        <f>'[1]12 и ст '!I12</f>
        <v>19.37</v>
      </c>
      <c r="G6" s="42">
        <f>'[1]12 и ст '!H12</f>
        <v>116.7</v>
      </c>
      <c r="H6" s="42">
        <f>'[1]12 и ст '!E12</f>
        <v>3.2</v>
      </c>
      <c r="I6" s="42">
        <f>'[1]12 и ст '!F12</f>
        <v>3.1</v>
      </c>
      <c r="J6" s="42">
        <f>'[1]12 и ст '!G12</f>
        <v>19</v>
      </c>
      <c r="K6" s="1"/>
    </row>
    <row r="7" spans="1:11" ht="15.75" thickBot="1" x14ac:dyDescent="0.3">
      <c r="A7" s="9"/>
      <c r="B7" s="10" t="s">
        <v>18</v>
      </c>
      <c r="C7" s="18"/>
      <c r="D7" s="55" t="s">
        <v>26</v>
      </c>
      <c r="E7" s="39">
        <f>'[1]12 и ст '!D13</f>
        <v>30</v>
      </c>
      <c r="F7" s="64">
        <f>'[1]12 и ст '!I13</f>
        <v>2.64</v>
      </c>
      <c r="G7" s="43">
        <f>'[1]12 и ст '!H13</f>
        <v>72</v>
      </c>
      <c r="H7" s="43">
        <f>'[1]12 и ст '!E13</f>
        <v>2.5</v>
      </c>
      <c r="I7" s="43">
        <f>'[1]12 и ст '!F13</f>
        <v>0.4</v>
      </c>
      <c r="J7" s="43">
        <f>'[1]12 и ст '!G13</f>
        <v>14.3</v>
      </c>
      <c r="K7" s="1"/>
    </row>
    <row r="8" spans="1:11" ht="15.75" thickBot="1" x14ac:dyDescent="0.3">
      <c r="A8" s="9"/>
      <c r="B8" s="10"/>
      <c r="C8" s="18"/>
      <c r="D8" s="56" t="s">
        <v>22</v>
      </c>
      <c r="E8" s="35">
        <f>'[1]12 и ст '!D14</f>
        <v>30</v>
      </c>
      <c r="F8" s="65">
        <f>'[1]12 и ст '!I14</f>
        <v>2.34</v>
      </c>
      <c r="G8" s="35">
        <f>'[1]12 и ст '!H14</f>
        <v>60</v>
      </c>
      <c r="H8" s="35">
        <f>'[1]12 и ст '!E14</f>
        <v>2</v>
      </c>
      <c r="I8" s="35">
        <f>'[1]12 и ст '!F14</f>
        <v>0.35</v>
      </c>
      <c r="J8" s="35">
        <f>'[1]12 и ст '!G14</f>
        <v>12.3</v>
      </c>
      <c r="K8" s="1"/>
    </row>
    <row r="9" spans="1:11" ht="15.75" thickBot="1" x14ac:dyDescent="0.3">
      <c r="A9" s="9"/>
      <c r="B9" s="10"/>
      <c r="C9" s="18"/>
      <c r="D9" s="56"/>
      <c r="E9" s="35"/>
      <c r="F9" s="57"/>
      <c r="G9" s="35"/>
      <c r="H9" s="58"/>
      <c r="I9" s="58"/>
      <c r="J9" s="58"/>
      <c r="K9" s="1"/>
    </row>
    <row r="10" spans="1:11" ht="15.75" thickBot="1" x14ac:dyDescent="0.3">
      <c r="A10" s="9" t="s">
        <v>13</v>
      </c>
      <c r="B10" s="10" t="s">
        <v>14</v>
      </c>
      <c r="C10" s="15" t="s">
        <v>39</v>
      </c>
      <c r="D10" s="17" t="s">
        <v>43</v>
      </c>
      <c r="E10" s="44">
        <f>'[1]12 и ст '!D16</f>
        <v>100</v>
      </c>
      <c r="F10" s="21">
        <f>'[1]12 и ст '!I16</f>
        <v>14.9</v>
      </c>
      <c r="G10" s="44">
        <f>'[1]12 и ст '!H16</f>
        <v>43.8</v>
      </c>
      <c r="H10" s="42">
        <f>'[1]12 и ст '!E16</f>
        <v>1.5</v>
      </c>
      <c r="I10" s="42">
        <f>'[1]12 и ст '!F16</f>
        <v>0.13</v>
      </c>
      <c r="J10" s="42">
        <f>'[1]12 и ст '!G16</f>
        <v>9.1</v>
      </c>
      <c r="K10" s="1"/>
    </row>
    <row r="11" spans="1:11" ht="30.75" thickBot="1" x14ac:dyDescent="0.3">
      <c r="A11" s="9"/>
      <c r="B11" s="10" t="s">
        <v>15</v>
      </c>
      <c r="C11" s="22" t="s">
        <v>40</v>
      </c>
      <c r="D11" s="59" t="s">
        <v>50</v>
      </c>
      <c r="E11" s="44" t="str">
        <f>'[1]12 и ст '!D17</f>
        <v>250/20/10</v>
      </c>
      <c r="F11" s="21">
        <f>'[1]12 и ст '!I17</f>
        <v>57.17</v>
      </c>
      <c r="G11" s="44">
        <f>'[1]12 и ст '!H17</f>
        <v>189.7</v>
      </c>
      <c r="H11" s="42">
        <f>'[1]12 и ст '!E17</f>
        <v>9.1</v>
      </c>
      <c r="I11" s="42">
        <f>'[1]12 и ст '!F17</f>
        <v>11.3</v>
      </c>
      <c r="J11" s="42">
        <f>'[1]12 и ст '!G17</f>
        <v>12.9</v>
      </c>
      <c r="K11" s="1"/>
    </row>
    <row r="12" spans="1:11" ht="15.75" thickBot="1" x14ac:dyDescent="0.3">
      <c r="A12" s="9"/>
      <c r="B12" s="10" t="s">
        <v>16</v>
      </c>
      <c r="C12" s="22" t="s">
        <v>41</v>
      </c>
      <c r="D12" s="17" t="s">
        <v>44</v>
      </c>
      <c r="E12" s="44">
        <f>'[1]12 и ст '!D18</f>
        <v>200</v>
      </c>
      <c r="F12" s="66">
        <f>'[1]12 и ст '!I18</f>
        <v>70.209999999999994</v>
      </c>
      <c r="G12" s="44">
        <f>'[1]12 и ст '!H18</f>
        <v>266.3</v>
      </c>
      <c r="H12" s="46">
        <f>'[1]12 и ст '!E18</f>
        <v>22.5</v>
      </c>
      <c r="I12" s="46">
        <f>'[1]12 и ст '!F18</f>
        <v>16.600000000000001</v>
      </c>
      <c r="J12" s="46">
        <f>'[1]12 и ст '!G18</f>
        <v>4.2</v>
      </c>
      <c r="K12" s="1"/>
    </row>
    <row r="13" spans="1:11" ht="15.75" thickBot="1" x14ac:dyDescent="0.3">
      <c r="A13" s="9"/>
      <c r="B13" s="10" t="s">
        <v>21</v>
      </c>
      <c r="C13" s="22" t="s">
        <v>42</v>
      </c>
      <c r="D13" s="16" t="s">
        <v>45</v>
      </c>
      <c r="E13" s="45">
        <f>'[1]12 и ст '!D19</f>
        <v>200</v>
      </c>
      <c r="F13" s="67">
        <f>'[1]12 и ст '!I19</f>
        <v>11.68</v>
      </c>
      <c r="G13" s="44">
        <f>'[1]12 и ст '!H19</f>
        <v>84.6</v>
      </c>
      <c r="H13" s="42">
        <f>'[1]12 и ст '!E19</f>
        <v>0.2</v>
      </c>
      <c r="I13" s="42">
        <f>'[1]12 и ст '!F19</f>
        <v>0.2</v>
      </c>
      <c r="J13" s="42">
        <f>'[1]12 и ст '!G19</f>
        <v>20.5</v>
      </c>
      <c r="K13" s="1"/>
    </row>
    <row r="14" spans="1:11" ht="15.75" thickBot="1" x14ac:dyDescent="0.3">
      <c r="A14" s="9"/>
      <c r="B14" s="10" t="s">
        <v>29</v>
      </c>
      <c r="C14" s="22"/>
      <c r="D14" s="23" t="s">
        <v>27</v>
      </c>
      <c r="E14" s="45">
        <f>'[1]12 и ст '!D20</f>
        <v>30</v>
      </c>
      <c r="F14" s="11">
        <f>'[1]12 и ст '!I20</f>
        <v>2.34</v>
      </c>
      <c r="G14" s="44">
        <f>'[1]12 и ст '!H20</f>
        <v>69.5</v>
      </c>
      <c r="H14" s="42">
        <f>'[1]12 и ст '!E20</f>
        <v>2.37</v>
      </c>
      <c r="I14" s="42">
        <f>'[1]12 и ст '!F20</f>
        <v>0.3</v>
      </c>
      <c r="J14" s="42">
        <f>'[1]12 и ст '!G20</f>
        <v>14.3</v>
      </c>
      <c r="K14" s="1"/>
    </row>
    <row r="15" spans="1:11" ht="15.75" thickBot="1" x14ac:dyDescent="0.3">
      <c r="A15" s="9"/>
      <c r="B15" s="12" t="s">
        <v>28</v>
      </c>
      <c r="C15" s="22"/>
      <c r="D15" s="19" t="s">
        <v>22</v>
      </c>
      <c r="E15" s="45">
        <f>'[1]12 и ст '!D21</f>
        <v>30</v>
      </c>
      <c r="F15" s="11">
        <f>'[1]12 и ст '!I21</f>
        <v>2.34</v>
      </c>
      <c r="G15" s="47">
        <f>'[1]12 и ст '!H21</f>
        <v>60</v>
      </c>
      <c r="H15" s="43">
        <f>'[1]12 и ст '!E21</f>
        <v>2</v>
      </c>
      <c r="I15" s="43">
        <f>'[1]12 и ст '!F21</f>
        <v>0.35</v>
      </c>
      <c r="J15" s="43">
        <f>'[1]12 и ст '!G21</f>
        <v>12.3</v>
      </c>
      <c r="K15" s="1"/>
    </row>
    <row r="16" spans="1:11" ht="15.75" thickBot="1" x14ac:dyDescent="0.3">
      <c r="A16" s="9"/>
      <c r="B16" s="12"/>
      <c r="C16" s="24"/>
      <c r="D16" s="25"/>
      <c r="E16" s="26"/>
      <c r="F16" s="27"/>
      <c r="G16" s="28"/>
      <c r="H16" s="20"/>
      <c r="I16" s="20"/>
      <c r="J16" s="20"/>
      <c r="K16" s="1"/>
    </row>
    <row r="17" spans="1:11" ht="15.75" thickBot="1" x14ac:dyDescent="0.3">
      <c r="A17" s="9" t="s">
        <v>23</v>
      </c>
      <c r="B17" s="50" t="s">
        <v>31</v>
      </c>
      <c r="C17" s="29" t="s">
        <v>32</v>
      </c>
      <c r="D17" s="30" t="s">
        <v>46</v>
      </c>
      <c r="E17" s="31">
        <f>'[1]12 и ст '!D23</f>
        <v>100</v>
      </c>
      <c r="F17" s="11">
        <f>'[1]12 и ст '!I23</f>
        <v>20.8</v>
      </c>
      <c r="G17" s="68">
        <f>'[1]12 и ст '!H23</f>
        <v>53.6</v>
      </c>
      <c r="H17" s="42">
        <f>'[1]12 и ст '!E23</f>
        <v>0.4</v>
      </c>
      <c r="I17" s="42">
        <f>'[1]12 и ст '!F23</f>
        <v>0.4</v>
      </c>
      <c r="J17" s="42">
        <f>'[1]12 и ст '!G23</f>
        <v>12.1</v>
      </c>
      <c r="K17" s="1"/>
    </row>
    <row r="18" spans="1:11" ht="15.75" thickBot="1" x14ac:dyDescent="0.3">
      <c r="A18" s="9"/>
      <c r="B18" s="13" t="s">
        <v>21</v>
      </c>
      <c r="C18" s="29"/>
      <c r="D18" s="32" t="s">
        <v>47</v>
      </c>
      <c r="E18" s="49">
        <f>'[1]12 и ст '!D24</f>
        <v>200</v>
      </c>
      <c r="F18" s="21">
        <f>'[1]12 и ст '!I24</f>
        <v>23.4</v>
      </c>
      <c r="G18" s="69">
        <f>'[1]12 и ст '!H24</f>
        <v>80</v>
      </c>
      <c r="H18" s="48">
        <f>'[1]12 и ст '!E24</f>
        <v>0</v>
      </c>
      <c r="I18" s="48">
        <f>'[1]12 и ст '!F24</f>
        <v>0</v>
      </c>
      <c r="J18" s="48">
        <f>'[1]12 и ст '!G24</f>
        <v>20</v>
      </c>
      <c r="K18" s="1"/>
    </row>
    <row r="19" spans="1:11" ht="15.75" thickBot="1" x14ac:dyDescent="0.3">
      <c r="A19" s="9"/>
      <c r="B19" s="13" t="s">
        <v>30</v>
      </c>
      <c r="C19" s="33" t="s">
        <v>48</v>
      </c>
      <c r="D19" s="34" t="s">
        <v>51</v>
      </c>
      <c r="E19" s="35">
        <f>'[1]12 и ст '!D25</f>
        <v>60</v>
      </c>
      <c r="F19" s="11">
        <f>'[1]12 и ст '!I25</f>
        <v>17.239999999999998</v>
      </c>
      <c r="G19" s="70">
        <f>'[1]12 и ст '!H25</f>
        <v>181</v>
      </c>
      <c r="H19" s="35">
        <f>'[1]12 и ст '!E25</f>
        <v>5.8</v>
      </c>
      <c r="I19" s="35">
        <f>'[1]12 и ст '!F25</f>
        <v>5.4</v>
      </c>
      <c r="J19" s="35">
        <f>'[1]12 и ст '!G25</f>
        <v>27.3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2024-07-15T08:08:53Z</dcterms:modified>
</cp:coreProperties>
</file>